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xr:revisionPtr revIDLastSave="0" documentId="13_ncr:1_{E5B962B5-4244-4A26-9E80-3B829B6ABDE8}" xr6:coauthVersionLast="36" xr6:coauthVersionMax="47" xr10:uidLastSave="{00000000-0000-0000-0000-000000000000}"/>
  <bookViews>
    <workbookView xWindow="0" yWindow="0" windowWidth="15570" windowHeight="1200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<sst xmlns="http://schemas.openxmlformats.org/spreadsheetml/2006/main" count="441" uniqueCount="140">
  <si>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</si>
  <si>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</si>
  <si>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</si>
  <si>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</si>
  <si>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</si>
  <si>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</si>
  <si>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</si>
  <si>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</si>
  <si>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</si>
  <si>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</si>
  <si>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</si>
  <si>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</si>
  <si>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</si>
  <si>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</si>
  <si>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</si>
  <si>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</si>
  <si>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</si>
  <si>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</si>
  <si>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</si>
  <si>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</si>
  <si>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</si>
  <si>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</si>
  <si>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</si>
  <si>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</si>
  <si>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</si>
  <si>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</si>
  <si>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</si>
  <si>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</si>
  <si>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</si>
  <si>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</si>
  <si>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</si>
  <si>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</si>
  <si>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</si>
  <si>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</si>
  <si>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</si>
  <si>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</si>
  <si>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</si>
  <si>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</si>
  <si>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</si>
  <si>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</si>
  <si>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</si>
  <si>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</si>
  <si>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</si>
  <si>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</si>
  <si>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</si>
  <si>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</si>
  <si>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</si>
  <si>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</si>
  <si>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</si>
  <si>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</si>
  <si>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</si>
  <si>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</si>
  <si>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</si>
  <si>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</si>
  <si>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</si>
  <si>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</si>
  <si>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</si>
  <si>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</si>
  <si>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</si>
  <si>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</si>
  <si>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</si>
  <si>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</si>
  <si>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</si>
  <si>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</si>
  <si>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</si>
  <si>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</si>
  <si>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학과(전공)운영</t>
  </si>
  <si>
    <t>자체평가</t>
  </si>
  <si>
    <t>실험실습비</t>
  </si>
  <si>
    <t>학생지원비</t>
  </si>
  <si>
    <t>[등록금]2026-2월 MRO 지출결의 - \779,449</t>
  </si>
  <si>
    <t>숙명여자대학교 일본학과 홈페이지 제작</t>
  </si>
  <si>
    <t>[MRO]2025-12월 등록금회계</t>
  </si>
  <si>
    <t>[MRO]2025-11월 등록금회계</t>
  </si>
  <si>
    <t>2025 일본학과 전공설명회 특강료</t>
  </si>
  <si>
    <t>JET PROGRAM 게시물 코팅 비용</t>
  </si>
  <si>
    <t>일본학과 사무실 복합기 토너</t>
  </si>
  <si>
    <t>25-2 아이테르 학회 정기공연 포스터/팜플렛/티켓</t>
  </si>
  <si>
    <t>[일본학과] 아이테르 원어연극 대본 제작</t>
  </si>
  <si>
    <t>[등록금]2025년 6월 MRO 정산</t>
  </si>
  <si>
    <t>[등록금]2025년 5월 MRO 정산</t>
  </si>
  <si>
    <t>[일본학과] 전공박람회 부스 이벤트 포스터</t>
  </si>
  <si>
    <t>[MRO]등록금 - 4월</t>
  </si>
  <si>
    <t>[일본학과] 일본어일본문화체험단 후기집 제작</t>
  </si>
  <si>
    <t>[일본학과] 일본어일본문화체험단 후기집 국제등기우편</t>
  </si>
  <si>
    <t>[일본학과] 전공우선배정강의실 게시용 일본지도 구입</t>
  </si>
  <si>
    <t>[일본학과] 일본지도 부착을 위한 실리콘테이프 구입</t>
  </si>
  <si>
    <t>[MRO]등록금 - 3월</t>
  </si>
  <si>
    <t>2025-9월 사용분 학과 통신비 지출</t>
  </si>
  <si>
    <t>25-2학기 일본학과 개강총회</t>
  </si>
  <si>
    <t>25-2 아이테르 학회 정기공연 간담회 식사지원</t>
  </si>
  <si>
    <t>2025-8월 사용분 학과 통신비 지출</t>
  </si>
  <si>
    <t>[MRO]2025-9월 등록금회계</t>
  </si>
  <si>
    <t>2025-7월 사용분 학과 통신비 지출</t>
  </si>
  <si>
    <t>2025-6월 사용분 학과 통신비 지출</t>
  </si>
  <si>
    <t>2025학년도 1학기 종강총회</t>
  </si>
  <si>
    <t>2025-5월 사용분 학과 통신비 지출</t>
  </si>
  <si>
    <t>2025학년도 1학기 재패니즈 클럽 간담회</t>
  </si>
  <si>
    <t>2025학년도 1학기 일본학과 간담회</t>
  </si>
  <si>
    <t>2025-4월 사용분 학과 통신비 지출</t>
  </si>
  <si>
    <t>[일본학과] 25-1 일본어연구회 소모임</t>
  </si>
  <si>
    <t>[일본학과] J-PBL 학회 간담회</t>
  </si>
  <si>
    <t>[일본학과] 전공박람회 이벤트 운영 간담회 및 식사지원</t>
  </si>
  <si>
    <t>[일본학과] 전공박람회 부스 이벤트 상품구입</t>
  </si>
  <si>
    <t>[일본학과] 소모임(일본소설읽기플러스) 간담회</t>
  </si>
  <si>
    <t>2025 일본학과 학술제 다과비(샌드위치)</t>
  </si>
  <si>
    <t>2025 일본학과 학술제 다과비(음료)</t>
  </si>
  <si>
    <t>2025 대학생일본어디베이트대회 일본학과 출전팀 간담회 및 다과 지원</t>
  </si>
  <si>
    <t>2025 대학생일본어디베이트대회 일본학과 출전팀 간담회 및 식사 지원</t>
  </si>
  <si>
    <t>2025학년도 2학기 일본학과 간담회</t>
  </si>
  <si>
    <t>2025-10월 사용분 학과 통신비 지출</t>
  </si>
  <si>
    <t>26-2학기 일본학과 종강총회</t>
  </si>
  <si>
    <t>2026-1월 사용분 학과 통신비 지출</t>
  </si>
  <si>
    <t>2026학년도 일본어교육실습단 관련 간담회</t>
  </si>
  <si>
    <t>[일본학과] 2026 신입생 OT 식사 및 다과비</t>
  </si>
  <si>
    <t>2025-12월 사용분 학과 통신비 지출</t>
  </si>
  <si>
    <t>2026학년도 일본학과 신입생 OT 준비 및 학생회 간담회</t>
  </si>
  <si>
    <t>2025-11월 사용분 학과 통신비 지출</t>
  </si>
  <si>
    <t>[일본학과] 일본전통문화산책 소모임 간담회</t>
  </si>
  <si>
    <t>한국어문화연수단 한국전통특강 재료비</t>
  </si>
  <si>
    <t>[일본학과] 코난여대 한국어문화연수단 동아리(MAX) 교류 활동비</t>
  </si>
  <si>
    <t>[일본학과] 코난여대 일본어교육실습단 캠퍼스투어 활동비</t>
  </si>
  <si>
    <t>[일본학과] 코난여대 한국어문화연수단 캠퍼스투어 활동비</t>
  </si>
  <si>
    <t>[일본학과] 코난여대 한국어문화연수단 홈스테이호스트 활동비</t>
  </si>
  <si>
    <t>한국어문화연수단 환영식</t>
  </si>
  <si>
    <t>[일본학과] 코난여대 일본어교육실습단 도우미 활동비</t>
  </si>
  <si>
    <t>[일본학과] 코난여대 한국어문화연수단 도우미 활동비</t>
  </si>
  <si>
    <t>2025-3월 사용분 학과 통신비 지출</t>
  </si>
  <si>
    <t>[일본학과] 2025-1학기 일본학과 총 MT 음료</t>
  </si>
  <si>
    <t>[일본학과] 2025-1학기 일본학과 총 MT 조식</t>
  </si>
  <si>
    <t>[일본학과] 2025-1학기 일본학과 총 MT 석식</t>
  </si>
  <si>
    <t>[일본학과] 2025-1학기 일본학과 총 MT</t>
  </si>
  <si>
    <t>2025-2월 사용분 학과 통신비 지출</t>
  </si>
  <si>
    <t>[일본학과] 한국어문화연수단 송별회</t>
  </si>
  <si>
    <t>[일본학과] 코난여대 일본어교육실습단 환영식2</t>
  </si>
  <si>
    <t>[일본학과] 코난여대 일본어교육실습단 환영식1</t>
  </si>
  <si>
    <t>25-1 일본학과 개강총회</t>
  </si>
  <si>
    <t>2025학년도 2학기 재패니즈 클럽 간담회(다과)</t>
  </si>
  <si>
    <t>2025학년도 2학기 재패니즈 클럽 간담회</t>
  </si>
  <si>
    <t>일본학과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</si>
</sst>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10"/>
      <color theme="1"/>
      <name val="Arial Unicode MS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4" fillId="0" borderId="18" xfId="0" applyFont="1" applyBorder="1" applyAlignment="1">
      <alignment vertical="center" wrapText="1"/>
    </xf>
    <xf numFmtId="3" fontId="24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B3" sqref="B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139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6347000</v>
      </c>
      <c r="C9" s="38">
        <f>SUMIFS($D$38:D1002,$A$38:A1002,A9)</f>
        <v>5939578</v>
      </c>
      <c r="D9" s="39">
        <f>C9/B9</f>
        <v>0.93580872853316532</v>
      </c>
    </row>
    <row r="10" spans="1:5">
      <c r="A10" s="2" t="s">
        <v>4</v>
      </c>
      <c r="B10" s="40">
        <v>10696000</v>
      </c>
      <c r="C10" s="40">
        <f>SUMIFS($D$38:D1002,$A$38:A1002,A10)</f>
        <v>10271160</v>
      </c>
      <c r="D10" s="41">
        <f>C10/B10</f>
        <v>0.9602804786836201</v>
      </c>
    </row>
    <row r="11" spans="1:5">
      <c r="A11" s="27" t="s">
        <v>17</v>
      </c>
      <c r="B11" s="42">
        <f>SUM(B9:B10)</f>
        <v>17043000</v>
      </c>
      <c r="C11" s="19">
        <f>SUM(C9:C10)</f>
        <v>16210738</v>
      </c>
      <c r="D11" s="43">
        <f>C11/B11</f>
        <v>0.95116693070468816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200000</v>
      </c>
      <c r="D17" s="33">
        <f t="shared" ref="D17:D29" si="0">C17/$C$29</f>
        <v>1.2337501229123559E-2</v>
      </c>
    </row>
    <row r="18" spans="1:8">
      <c r="A18" s="52" t="s">
        <v>38</v>
      </c>
      <c r="B18" s="52"/>
      <c r="C18" s="34">
        <f>SUMIFS($D$38:D1003,$F$38:F1003,A18)</f>
        <v>1179887</v>
      </c>
      <c r="D18" s="35">
        <f t="shared" si="0"/>
        <v>7.2784286563634545E-2</v>
      </c>
    </row>
    <row r="19" spans="1:8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SUMIFS($D$38:D1005,$F$38:F1005,A20)</f>
        <v>2000</v>
      </c>
      <c r="D20" s="35">
        <f t="shared" si="0"/>
        <v>1.2337501229123561E-4</v>
      </c>
    </row>
    <row r="21" spans="1:8">
      <c r="A21" s="52" t="s">
        <v>7</v>
      </c>
      <c r="B21" s="52"/>
      <c r="C21" s="34">
        <f>SUMIFS($D$38:D1006,$F$38:F1006,A21)</f>
        <v>985800</v>
      </c>
      <c r="D21" s="35">
        <f t="shared" si="0"/>
        <v>6.0811543558350029E-2</v>
      </c>
    </row>
    <row r="22" spans="1:8">
      <c r="A22" s="52" t="s">
        <v>48</v>
      </c>
      <c r="B22" s="52"/>
      <c r="C22" s="34">
        <f>SUMIFS($D$38:D1007,$F$38:F1007,A22)</f>
        <v>6770600</v>
      </c>
      <c r="D22" s="35">
        <f t="shared" si="0"/>
        <v>0.41766142910951987</v>
      </c>
    </row>
    <row r="23" spans="1:8">
      <c r="A23" s="52" t="s">
        <v>51</v>
      </c>
      <c r="B23" s="52"/>
      <c r="C23" s="34">
        <f>SUMIFS($D$38:D1008,$F$38:F1008,A23)</f>
        <v>2969000</v>
      </c>
      <c r="D23" s="35">
        <f t="shared" si="0"/>
        <v>0.18315020574633925</v>
      </c>
    </row>
    <row r="24" spans="1:8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>
      <c r="A25" s="52" t="s">
        <v>43</v>
      </c>
      <c r="B25" s="52"/>
      <c r="C25" s="34">
        <f>SUMIFS($D$38:D1010,$F$38:F1010,A25)</f>
        <v>701071</v>
      </c>
      <c r="D25" s="35">
        <f t="shared" si="0"/>
        <v>4.3247321621014419E-2</v>
      </c>
    </row>
    <row r="26" spans="1:8">
      <c r="A26" s="52" t="s">
        <v>41</v>
      </c>
      <c r="B26" s="52"/>
      <c r="C26" s="34">
        <f>SUMIFS($D$38:D1011,$F$38:F1011,A26)</f>
        <v>3300000</v>
      </c>
      <c r="D26" s="35">
        <f t="shared" si="0"/>
        <v>0.20356877028053874</v>
      </c>
    </row>
    <row r="27" spans="1:8">
      <c r="A27" s="52" t="s">
        <v>9</v>
      </c>
      <c r="B27" s="52"/>
      <c r="C27" s="34">
        <f>SUMIFS($D$38:D1012,$F$38:F1012,A27)</f>
        <v>102380</v>
      </c>
      <c r="D27" s="35">
        <f t="shared" si="0"/>
        <v>6.3155668791883505E-3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16210738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16210738</v>
      </c>
      <c r="E37" s="20"/>
      <c r="F37" s="20"/>
    </row>
    <row r="38" spans="1:8">
      <c r="A38" s="62" t="s">
        <v>68</v>
      </c>
      <c r="B38" s="62" t="s">
        <v>66</v>
      </c>
      <c r="C38" s="62">
        <v>20260220</v>
      </c>
      <c r="D38" s="63">
        <v>205150</v>
      </c>
      <c r="E38" s="62" t="s">
        <v>70</v>
      </c>
      <c r="F38" s="22" t="s">
        <v>38</v>
      </c>
    </row>
    <row r="39" spans="1:8">
      <c r="A39" s="62" t="s">
        <v>68</v>
      </c>
      <c r="B39" s="62" t="s">
        <v>66</v>
      </c>
      <c r="C39" s="62">
        <v>20260128</v>
      </c>
      <c r="D39" s="63">
        <v>3300000</v>
      </c>
      <c r="E39" s="62" t="s">
        <v>71</v>
      </c>
      <c r="F39" s="22" t="s">
        <v>41</v>
      </c>
    </row>
    <row r="40" spans="1:8">
      <c r="A40" s="62" t="s">
        <v>68</v>
      </c>
      <c r="B40" s="62" t="s">
        <v>66</v>
      </c>
      <c r="C40" s="62">
        <v>20251229</v>
      </c>
      <c r="D40" s="63">
        <v>130911</v>
      </c>
      <c r="E40" s="62" t="s">
        <v>72</v>
      </c>
      <c r="F40" s="22" t="s">
        <v>38</v>
      </c>
    </row>
    <row r="41" spans="1:8">
      <c r="A41" s="62" t="s">
        <v>68</v>
      </c>
      <c r="B41" s="62" t="s">
        <v>66</v>
      </c>
      <c r="C41" s="62">
        <v>20251128</v>
      </c>
      <c r="D41" s="63">
        <v>172480</v>
      </c>
      <c r="E41" s="62" t="s">
        <v>73</v>
      </c>
      <c r="F41" s="22" t="s">
        <v>38</v>
      </c>
    </row>
    <row r="42" spans="1:8">
      <c r="A42" s="62" t="s">
        <v>68</v>
      </c>
      <c r="B42" s="62" t="s">
        <v>66</v>
      </c>
      <c r="C42" s="62">
        <v>20251124</v>
      </c>
      <c r="D42" s="63">
        <v>50000</v>
      </c>
      <c r="E42" s="62" t="s">
        <v>74</v>
      </c>
      <c r="F42" s="22" t="s">
        <v>20</v>
      </c>
    </row>
    <row r="43" spans="1:8">
      <c r="A43" s="62" t="s">
        <v>68</v>
      </c>
      <c r="B43" s="62" t="s">
        <v>66</v>
      </c>
      <c r="C43" s="62">
        <v>20251124</v>
      </c>
      <c r="D43" s="63">
        <v>50000</v>
      </c>
      <c r="E43" s="62" t="s">
        <v>74</v>
      </c>
      <c r="F43" s="22" t="s">
        <v>20</v>
      </c>
    </row>
    <row r="44" spans="1:8">
      <c r="A44" s="62" t="s">
        <v>68</v>
      </c>
      <c r="B44" s="62" t="s">
        <v>66</v>
      </c>
      <c r="C44" s="62">
        <v>20251124</v>
      </c>
      <c r="D44" s="63">
        <v>50000</v>
      </c>
      <c r="E44" s="62" t="s">
        <v>74</v>
      </c>
      <c r="F44" s="22" t="s">
        <v>20</v>
      </c>
    </row>
    <row r="45" spans="1:8">
      <c r="A45" s="62" t="s">
        <v>68</v>
      </c>
      <c r="B45" s="62" t="s">
        <v>66</v>
      </c>
      <c r="C45" s="62">
        <v>20251124</v>
      </c>
      <c r="D45" s="63">
        <v>50000</v>
      </c>
      <c r="E45" s="62" t="s">
        <v>74</v>
      </c>
      <c r="F45" s="22" t="s">
        <v>20</v>
      </c>
    </row>
    <row r="46" spans="1:8">
      <c r="A46" s="62" t="s">
        <v>68</v>
      </c>
      <c r="B46" s="62" t="s">
        <v>66</v>
      </c>
      <c r="C46" s="62">
        <v>20251111</v>
      </c>
      <c r="D46" s="63">
        <v>2000</v>
      </c>
      <c r="E46" s="62" t="s">
        <v>75</v>
      </c>
      <c r="F46" s="22" t="s">
        <v>8</v>
      </c>
    </row>
    <row r="47" spans="1:8">
      <c r="A47" s="62" t="s">
        <v>68</v>
      </c>
      <c r="B47" s="62" t="s">
        <v>66</v>
      </c>
      <c r="C47" s="62">
        <v>20250912</v>
      </c>
      <c r="D47" s="63">
        <v>99000</v>
      </c>
      <c r="E47" s="62" t="s">
        <v>76</v>
      </c>
      <c r="F47" s="22" t="s">
        <v>38</v>
      </c>
    </row>
    <row r="48" spans="1:8">
      <c r="A48" s="62" t="s">
        <v>68</v>
      </c>
      <c r="B48" s="62" t="s">
        <v>66</v>
      </c>
      <c r="C48" s="62">
        <v>20250902</v>
      </c>
      <c r="D48" s="63">
        <v>200000</v>
      </c>
      <c r="E48" s="62" t="s">
        <v>77</v>
      </c>
      <c r="F48" s="22" t="s">
        <v>43</v>
      </c>
    </row>
    <row r="49" spans="1:6">
      <c r="A49" s="62" t="s">
        <v>68</v>
      </c>
      <c r="B49" s="62" t="s">
        <v>66</v>
      </c>
      <c r="C49" s="62">
        <v>20250715</v>
      </c>
      <c r="D49" s="63">
        <v>206571</v>
      </c>
      <c r="E49" s="62" t="s">
        <v>78</v>
      </c>
      <c r="F49" s="22" t="s">
        <v>43</v>
      </c>
    </row>
    <row r="50" spans="1:6">
      <c r="A50" s="62" t="s">
        <v>68</v>
      </c>
      <c r="B50" s="62" t="s">
        <v>66</v>
      </c>
      <c r="C50" s="62">
        <v>20250630</v>
      </c>
      <c r="D50" s="63">
        <v>24090</v>
      </c>
      <c r="E50" s="62" t="s">
        <v>79</v>
      </c>
      <c r="F50" s="22" t="s">
        <v>38</v>
      </c>
    </row>
    <row r="51" spans="1:6">
      <c r="A51" s="62" t="s">
        <v>68</v>
      </c>
      <c r="B51" s="62" t="s">
        <v>66</v>
      </c>
      <c r="C51" s="62">
        <v>20250528</v>
      </c>
      <c r="D51" s="63">
        <v>20955</v>
      </c>
      <c r="E51" s="62" t="s">
        <v>80</v>
      </c>
      <c r="F51" s="22" t="s">
        <v>38</v>
      </c>
    </row>
    <row r="52" spans="1:6">
      <c r="A52" s="62" t="s">
        <v>68</v>
      </c>
      <c r="B52" s="62" t="s">
        <v>66</v>
      </c>
      <c r="C52" s="62">
        <v>20250516</v>
      </c>
      <c r="D52" s="63">
        <v>17400</v>
      </c>
      <c r="E52" s="62" t="s">
        <v>81</v>
      </c>
      <c r="F52" s="22" t="s">
        <v>7</v>
      </c>
    </row>
    <row r="53" spans="1:6">
      <c r="A53" s="62" t="s">
        <v>68</v>
      </c>
      <c r="B53" s="62" t="s">
        <v>66</v>
      </c>
      <c r="C53" s="62">
        <v>20250428</v>
      </c>
      <c r="D53" s="63">
        <v>52107</v>
      </c>
      <c r="E53" s="62" t="s">
        <v>82</v>
      </c>
      <c r="F53" s="22" t="s">
        <v>38</v>
      </c>
    </row>
    <row r="54" spans="1:6">
      <c r="A54" s="62" t="s">
        <v>68</v>
      </c>
      <c r="B54" s="62" t="s">
        <v>66</v>
      </c>
      <c r="C54" s="62">
        <v>20250411</v>
      </c>
      <c r="D54" s="63">
        <v>855250</v>
      </c>
      <c r="E54" s="62" t="s">
        <v>83</v>
      </c>
      <c r="F54" s="22" t="s">
        <v>51</v>
      </c>
    </row>
    <row r="55" spans="1:6">
      <c r="A55" s="62" t="s">
        <v>68</v>
      </c>
      <c r="B55" s="62" t="s">
        <v>66</v>
      </c>
      <c r="C55" s="62">
        <v>20250421</v>
      </c>
      <c r="D55" s="63">
        <v>103050</v>
      </c>
      <c r="E55" s="62" t="s">
        <v>84</v>
      </c>
      <c r="F55" s="22" t="s">
        <v>51</v>
      </c>
    </row>
    <row r="56" spans="1:6">
      <c r="A56" s="62" t="s">
        <v>68</v>
      </c>
      <c r="B56" s="62" t="s">
        <v>66</v>
      </c>
      <c r="C56" s="62">
        <v>20250421</v>
      </c>
      <c r="D56" s="63">
        <v>1700</v>
      </c>
      <c r="E56" s="62" t="s">
        <v>84</v>
      </c>
      <c r="F56" s="22" t="s">
        <v>51</v>
      </c>
    </row>
    <row r="57" spans="1:6">
      <c r="A57" s="62" t="s">
        <v>68</v>
      </c>
      <c r="B57" s="62" t="s">
        <v>66</v>
      </c>
      <c r="C57" s="62">
        <v>20250331</v>
      </c>
      <c r="D57" s="63">
        <v>114000</v>
      </c>
      <c r="E57" s="62" t="s">
        <v>85</v>
      </c>
      <c r="F57" s="22" t="s">
        <v>38</v>
      </c>
    </row>
    <row r="58" spans="1:6">
      <c r="A58" s="62" t="s">
        <v>68</v>
      </c>
      <c r="B58" s="62" t="s">
        <v>66</v>
      </c>
      <c r="C58" s="62">
        <v>20250403</v>
      </c>
      <c r="D58" s="63">
        <v>7500</v>
      </c>
      <c r="E58" s="62" t="s">
        <v>86</v>
      </c>
      <c r="F58" s="22" t="s">
        <v>38</v>
      </c>
    </row>
    <row r="59" spans="1:6">
      <c r="A59" s="62" t="s">
        <v>68</v>
      </c>
      <c r="B59" s="62" t="s">
        <v>66</v>
      </c>
      <c r="C59" s="62">
        <v>20250328</v>
      </c>
      <c r="D59" s="63">
        <v>227414</v>
      </c>
      <c r="E59" s="62" t="s">
        <v>87</v>
      </c>
      <c r="F59" s="22" t="s">
        <v>38</v>
      </c>
    </row>
    <row r="60" spans="1:6">
      <c r="A60" s="62" t="s">
        <v>69</v>
      </c>
      <c r="B60" s="62" t="s">
        <v>66</v>
      </c>
      <c r="C60" s="62">
        <v>20251029</v>
      </c>
      <c r="D60" s="62">
        <v>554</v>
      </c>
      <c r="E60" s="62" t="s">
        <v>88</v>
      </c>
      <c r="F60" s="22" t="s">
        <v>9</v>
      </c>
    </row>
    <row r="61" spans="1:6">
      <c r="A61" s="62" t="s">
        <v>69</v>
      </c>
      <c r="B61" s="62" t="s">
        <v>66</v>
      </c>
      <c r="C61" s="62">
        <v>20250904</v>
      </c>
      <c r="D61" s="63">
        <v>303000</v>
      </c>
      <c r="E61" s="62" t="s">
        <v>89</v>
      </c>
      <c r="F61" s="22" t="s">
        <v>48</v>
      </c>
    </row>
    <row r="62" spans="1:6">
      <c r="A62" s="62" t="s">
        <v>69</v>
      </c>
      <c r="B62" s="62" t="s">
        <v>66</v>
      </c>
      <c r="C62" s="62">
        <v>20250930</v>
      </c>
      <c r="D62" s="63">
        <v>220000</v>
      </c>
      <c r="E62" s="62" t="s">
        <v>90</v>
      </c>
      <c r="F62" s="22" t="s">
        <v>43</v>
      </c>
    </row>
    <row r="63" spans="1:6">
      <c r="A63" s="62" t="s">
        <v>69</v>
      </c>
      <c r="B63" s="62" t="s">
        <v>66</v>
      </c>
      <c r="C63" s="62">
        <v>20250910</v>
      </c>
      <c r="D63" s="63">
        <v>10139</v>
      </c>
      <c r="E63" s="62" t="s">
        <v>91</v>
      </c>
      <c r="F63" s="22" t="s">
        <v>9</v>
      </c>
    </row>
    <row r="64" spans="1:6">
      <c r="A64" s="62" t="s">
        <v>69</v>
      </c>
      <c r="B64" s="62" t="s">
        <v>66</v>
      </c>
      <c r="C64" s="62">
        <v>20250929</v>
      </c>
      <c r="D64" s="63">
        <v>126280</v>
      </c>
      <c r="E64" s="62" t="s">
        <v>92</v>
      </c>
      <c r="F64" s="22" t="s">
        <v>38</v>
      </c>
    </row>
    <row r="65" spans="1:6">
      <c r="A65" s="62" t="s">
        <v>69</v>
      </c>
      <c r="B65" s="62" t="s">
        <v>66</v>
      </c>
      <c r="C65" s="62">
        <v>20250825</v>
      </c>
      <c r="D65" s="63">
        <v>1663</v>
      </c>
      <c r="E65" s="62" t="s">
        <v>93</v>
      </c>
      <c r="F65" s="22" t="s">
        <v>9</v>
      </c>
    </row>
    <row r="66" spans="1:6">
      <c r="A66" s="62" t="s">
        <v>69</v>
      </c>
      <c r="B66" s="62" t="s">
        <v>66</v>
      </c>
      <c r="C66" s="62">
        <v>20250714</v>
      </c>
      <c r="D66" s="63">
        <v>5732</v>
      </c>
      <c r="E66" s="62" t="s">
        <v>94</v>
      </c>
      <c r="F66" s="22" t="s">
        <v>9</v>
      </c>
    </row>
    <row r="67" spans="1:6">
      <c r="A67" s="62" t="s">
        <v>69</v>
      </c>
      <c r="B67" s="62" t="s">
        <v>66</v>
      </c>
      <c r="C67" s="62">
        <v>20250619</v>
      </c>
      <c r="D67" s="63">
        <v>478500</v>
      </c>
      <c r="E67" s="62" t="s">
        <v>95</v>
      </c>
      <c r="F67" s="22" t="s">
        <v>48</v>
      </c>
    </row>
    <row r="68" spans="1:6">
      <c r="A68" s="62" t="s">
        <v>69</v>
      </c>
      <c r="B68" s="62" t="s">
        <v>66</v>
      </c>
      <c r="C68" s="62">
        <v>20250612</v>
      </c>
      <c r="D68" s="63">
        <v>5805</v>
      </c>
      <c r="E68" s="62" t="s">
        <v>96</v>
      </c>
      <c r="F68" s="22" t="s">
        <v>9</v>
      </c>
    </row>
    <row r="69" spans="1:6">
      <c r="A69" s="62" t="s">
        <v>69</v>
      </c>
      <c r="B69" s="62" t="s">
        <v>66</v>
      </c>
      <c r="C69" s="62">
        <v>20250626</v>
      </c>
      <c r="D69" s="63">
        <v>217300</v>
      </c>
      <c r="E69" s="62" t="s">
        <v>97</v>
      </c>
      <c r="F69" s="22" t="s">
        <v>48</v>
      </c>
    </row>
    <row r="70" spans="1:6">
      <c r="A70" s="62" t="s">
        <v>69</v>
      </c>
      <c r="B70" s="62" t="s">
        <v>66</v>
      </c>
      <c r="C70" s="62">
        <v>20250529</v>
      </c>
      <c r="D70" s="63">
        <v>354000</v>
      </c>
      <c r="E70" s="62" t="s">
        <v>98</v>
      </c>
      <c r="F70" s="22" t="s">
        <v>48</v>
      </c>
    </row>
    <row r="71" spans="1:6">
      <c r="A71" s="62" t="s">
        <v>69</v>
      </c>
      <c r="B71" s="62" t="s">
        <v>66</v>
      </c>
      <c r="C71" s="62">
        <v>20250521</v>
      </c>
      <c r="D71" s="63">
        <v>4273</v>
      </c>
      <c r="E71" s="62" t="s">
        <v>99</v>
      </c>
      <c r="F71" s="22" t="s">
        <v>9</v>
      </c>
    </row>
    <row r="72" spans="1:6">
      <c r="A72" s="62" t="s">
        <v>69</v>
      </c>
      <c r="B72" s="62" t="s">
        <v>66</v>
      </c>
      <c r="C72" s="62">
        <v>20250523</v>
      </c>
      <c r="D72" s="63">
        <v>125000</v>
      </c>
      <c r="E72" s="62" t="s">
        <v>100</v>
      </c>
      <c r="F72" s="22" t="s">
        <v>48</v>
      </c>
    </row>
    <row r="73" spans="1:6">
      <c r="A73" s="62" t="s">
        <v>69</v>
      </c>
      <c r="B73" s="62" t="s">
        <v>66</v>
      </c>
      <c r="C73" s="62">
        <v>20250527</v>
      </c>
      <c r="D73" s="63">
        <v>15500</v>
      </c>
      <c r="E73" s="62" t="s">
        <v>101</v>
      </c>
      <c r="F73" s="22" t="s">
        <v>43</v>
      </c>
    </row>
    <row r="74" spans="1:6">
      <c r="A74" s="62" t="s">
        <v>69</v>
      </c>
      <c r="B74" s="62" t="s">
        <v>66</v>
      </c>
      <c r="C74" s="62">
        <v>20250527</v>
      </c>
      <c r="D74" s="63">
        <v>59000</v>
      </c>
      <c r="E74" s="62" t="s">
        <v>101</v>
      </c>
      <c r="F74" s="22" t="s">
        <v>43</v>
      </c>
    </row>
    <row r="75" spans="1:6">
      <c r="A75" s="62" t="s">
        <v>69</v>
      </c>
      <c r="B75" s="62" t="s">
        <v>66</v>
      </c>
      <c r="C75" s="62">
        <v>20250527</v>
      </c>
      <c r="D75" s="63">
        <v>311000</v>
      </c>
      <c r="E75" s="62" t="s">
        <v>102</v>
      </c>
      <c r="F75" s="22" t="s">
        <v>7</v>
      </c>
    </row>
    <row r="76" spans="1:6">
      <c r="A76" s="62" t="s">
        <v>69</v>
      </c>
      <c r="B76" s="62" t="s">
        <v>66</v>
      </c>
      <c r="C76" s="62">
        <v>20250512</v>
      </c>
      <c r="D76" s="63">
        <v>20200</v>
      </c>
      <c r="E76" s="62" t="s">
        <v>103</v>
      </c>
      <c r="F76" s="22" t="s">
        <v>7</v>
      </c>
    </row>
    <row r="77" spans="1:6">
      <c r="A77" s="62" t="s">
        <v>69</v>
      </c>
      <c r="B77" s="62" t="s">
        <v>66</v>
      </c>
      <c r="C77" s="62">
        <v>20250519</v>
      </c>
      <c r="D77" s="63">
        <v>26000</v>
      </c>
      <c r="E77" s="62" t="s">
        <v>103</v>
      </c>
      <c r="F77" s="22" t="s">
        <v>7</v>
      </c>
    </row>
    <row r="78" spans="1:6">
      <c r="A78" s="62" t="s">
        <v>69</v>
      </c>
      <c r="B78" s="62" t="s">
        <v>66</v>
      </c>
      <c r="C78" s="62">
        <v>20250514</v>
      </c>
      <c r="D78" s="63">
        <v>111500</v>
      </c>
      <c r="E78" s="62" t="s">
        <v>104</v>
      </c>
      <c r="F78" s="22" t="s">
        <v>48</v>
      </c>
    </row>
    <row r="79" spans="1:6">
      <c r="A79" s="62" t="s">
        <v>69</v>
      </c>
      <c r="B79" s="62" t="s">
        <v>66</v>
      </c>
      <c r="C79" s="62">
        <v>20251030</v>
      </c>
      <c r="D79" s="63">
        <v>396000</v>
      </c>
      <c r="E79" s="62" t="s">
        <v>105</v>
      </c>
      <c r="F79" s="22" t="s">
        <v>7</v>
      </c>
    </row>
    <row r="80" spans="1:6">
      <c r="A80" s="62" t="s">
        <v>69</v>
      </c>
      <c r="B80" s="62" t="s">
        <v>66</v>
      </c>
      <c r="C80" s="62">
        <v>20251030</v>
      </c>
      <c r="D80" s="63">
        <v>135000</v>
      </c>
      <c r="E80" s="62" t="s">
        <v>106</v>
      </c>
      <c r="F80" s="22" t="s">
        <v>7</v>
      </c>
    </row>
    <row r="81" spans="1:6" ht="25.5">
      <c r="A81" s="62" t="s">
        <v>69</v>
      </c>
      <c r="B81" s="62" t="s">
        <v>66</v>
      </c>
      <c r="C81" s="62">
        <v>20251108</v>
      </c>
      <c r="D81" s="63">
        <v>5500</v>
      </c>
      <c r="E81" s="62" t="s">
        <v>107</v>
      </c>
      <c r="F81" s="22" t="s">
        <v>7</v>
      </c>
    </row>
    <row r="82" spans="1:6" ht="25.5">
      <c r="A82" s="62" t="s">
        <v>69</v>
      </c>
      <c r="B82" s="62" t="s">
        <v>66</v>
      </c>
      <c r="C82" s="62">
        <v>20251108</v>
      </c>
      <c r="D82" s="63">
        <v>5000</v>
      </c>
      <c r="E82" s="62" t="s">
        <v>107</v>
      </c>
      <c r="F82" s="22" t="s">
        <v>7</v>
      </c>
    </row>
    <row r="83" spans="1:6" ht="25.5">
      <c r="A83" s="62" t="s">
        <v>69</v>
      </c>
      <c r="B83" s="62" t="s">
        <v>66</v>
      </c>
      <c r="C83" s="62">
        <v>20251108</v>
      </c>
      <c r="D83" s="63">
        <v>46000</v>
      </c>
      <c r="E83" s="62" t="s">
        <v>108</v>
      </c>
      <c r="F83" s="22" t="s">
        <v>7</v>
      </c>
    </row>
    <row r="84" spans="1:6" ht="25.5">
      <c r="A84" s="62" t="s">
        <v>69</v>
      </c>
      <c r="B84" s="62" t="s">
        <v>66</v>
      </c>
      <c r="C84" s="62">
        <v>20251108</v>
      </c>
      <c r="D84" s="63">
        <v>15200</v>
      </c>
      <c r="E84" s="62" t="s">
        <v>107</v>
      </c>
      <c r="F84" s="22" t="s">
        <v>7</v>
      </c>
    </row>
    <row r="85" spans="1:6" ht="25.5">
      <c r="A85" s="62" t="s">
        <v>69</v>
      </c>
      <c r="B85" s="62" t="s">
        <v>66</v>
      </c>
      <c r="C85" s="62">
        <v>20251108</v>
      </c>
      <c r="D85" s="63">
        <v>8500</v>
      </c>
      <c r="E85" s="62" t="s">
        <v>107</v>
      </c>
      <c r="F85" s="22" t="s">
        <v>7</v>
      </c>
    </row>
    <row r="86" spans="1:6">
      <c r="A86" s="62" t="s">
        <v>69</v>
      </c>
      <c r="B86" s="62" t="s">
        <v>66</v>
      </c>
      <c r="C86" s="62">
        <v>20251127</v>
      </c>
      <c r="D86" s="63">
        <v>174000</v>
      </c>
      <c r="E86" s="62" t="s">
        <v>109</v>
      </c>
      <c r="F86" s="22" t="s">
        <v>48</v>
      </c>
    </row>
    <row r="87" spans="1:6">
      <c r="A87" s="62" t="s">
        <v>69</v>
      </c>
      <c r="B87" s="62" t="s">
        <v>66</v>
      </c>
      <c r="C87" s="62">
        <v>20251204</v>
      </c>
      <c r="D87" s="63">
        <v>5744</v>
      </c>
      <c r="E87" s="62" t="s">
        <v>110</v>
      </c>
      <c r="F87" s="22" t="s">
        <v>9</v>
      </c>
    </row>
    <row r="88" spans="1:6">
      <c r="A88" s="62" t="s">
        <v>69</v>
      </c>
      <c r="B88" s="62" t="s">
        <v>66</v>
      </c>
      <c r="C88" s="62">
        <v>20251218</v>
      </c>
      <c r="D88" s="63">
        <v>627000</v>
      </c>
      <c r="E88" s="62" t="s">
        <v>111</v>
      </c>
      <c r="F88" s="22" t="s">
        <v>48</v>
      </c>
    </row>
    <row r="89" spans="1:6">
      <c r="A89" s="62" t="s">
        <v>69</v>
      </c>
      <c r="B89" s="62" t="s">
        <v>66</v>
      </c>
      <c r="C89" s="62">
        <v>20260228</v>
      </c>
      <c r="D89" s="63">
        <v>3045</v>
      </c>
      <c r="E89" s="62" t="s">
        <v>112</v>
      </c>
      <c r="F89" s="22" t="s">
        <v>9</v>
      </c>
    </row>
    <row r="90" spans="1:6">
      <c r="A90" s="62" t="s">
        <v>69</v>
      </c>
      <c r="B90" s="62" t="s">
        <v>66</v>
      </c>
      <c r="C90" s="62">
        <v>20260202</v>
      </c>
      <c r="D90" s="63">
        <v>144000</v>
      </c>
      <c r="E90" s="62" t="s">
        <v>113</v>
      </c>
      <c r="F90" s="22" t="s">
        <v>51</v>
      </c>
    </row>
    <row r="91" spans="1:6">
      <c r="A91" s="62" t="s">
        <v>69</v>
      </c>
      <c r="B91" s="62" t="s">
        <v>66</v>
      </c>
      <c r="C91" s="62">
        <v>20260127</v>
      </c>
      <c r="D91" s="63">
        <v>32900</v>
      </c>
      <c r="E91" s="62" t="s">
        <v>114</v>
      </c>
      <c r="F91" s="22" t="s">
        <v>48</v>
      </c>
    </row>
    <row r="92" spans="1:6">
      <c r="A92" s="62" t="s">
        <v>69</v>
      </c>
      <c r="B92" s="62" t="s">
        <v>66</v>
      </c>
      <c r="C92" s="62">
        <v>20260127</v>
      </c>
      <c r="D92" s="63">
        <v>479400</v>
      </c>
      <c r="E92" s="62" t="s">
        <v>114</v>
      </c>
      <c r="F92" s="22" t="s">
        <v>48</v>
      </c>
    </row>
    <row r="93" spans="1:6">
      <c r="A93" s="62" t="s">
        <v>69</v>
      </c>
      <c r="B93" s="62" t="s">
        <v>66</v>
      </c>
      <c r="C93" s="62">
        <v>20260128</v>
      </c>
      <c r="D93" s="63">
        <v>540500</v>
      </c>
      <c r="E93" s="62" t="s">
        <v>114</v>
      </c>
      <c r="F93" s="22" t="s">
        <v>48</v>
      </c>
    </row>
    <row r="94" spans="1:6">
      <c r="A94" s="62" t="s">
        <v>69</v>
      </c>
      <c r="B94" s="62" t="s">
        <v>66</v>
      </c>
      <c r="C94" s="62">
        <v>20260126</v>
      </c>
      <c r="D94" s="63">
        <v>22480</v>
      </c>
      <c r="E94" s="62" t="s">
        <v>115</v>
      </c>
      <c r="F94" s="22" t="s">
        <v>9</v>
      </c>
    </row>
    <row r="95" spans="1:6">
      <c r="A95" s="62" t="s">
        <v>69</v>
      </c>
      <c r="B95" s="62" t="s">
        <v>66</v>
      </c>
      <c r="C95" s="62">
        <v>20260109</v>
      </c>
      <c r="D95" s="63">
        <v>278000</v>
      </c>
      <c r="E95" s="62" t="s">
        <v>116</v>
      </c>
      <c r="F95" s="22" t="s">
        <v>48</v>
      </c>
    </row>
    <row r="96" spans="1:6">
      <c r="A96" s="62" t="s">
        <v>69</v>
      </c>
      <c r="B96" s="62" t="s">
        <v>66</v>
      </c>
      <c r="C96" s="62">
        <v>20251217</v>
      </c>
      <c r="D96" s="63">
        <v>7933</v>
      </c>
      <c r="E96" s="62" t="s">
        <v>117</v>
      </c>
      <c r="F96" s="22" t="s">
        <v>9</v>
      </c>
    </row>
    <row r="97" spans="1:6">
      <c r="A97" s="62" t="s">
        <v>69</v>
      </c>
      <c r="B97" s="62" t="s">
        <v>66</v>
      </c>
      <c r="C97" s="62">
        <v>20251218</v>
      </c>
      <c r="D97" s="63">
        <v>100000</v>
      </c>
      <c r="E97" s="62" t="s">
        <v>111</v>
      </c>
      <c r="F97" s="22" t="s">
        <v>48</v>
      </c>
    </row>
    <row r="98" spans="1:6">
      <c r="A98" s="62" t="s">
        <v>69</v>
      </c>
      <c r="B98" s="62" t="s">
        <v>66</v>
      </c>
      <c r="C98" s="62">
        <v>20250414</v>
      </c>
      <c r="D98" s="63">
        <v>146100</v>
      </c>
      <c r="E98" s="62" t="s">
        <v>118</v>
      </c>
      <c r="F98" s="22" t="s">
        <v>48</v>
      </c>
    </row>
    <row r="99" spans="1:6">
      <c r="A99" s="62" t="s">
        <v>69</v>
      </c>
      <c r="B99" s="62" t="s">
        <v>66</v>
      </c>
      <c r="C99" s="62">
        <v>20250311</v>
      </c>
      <c r="D99" s="63">
        <v>93900</v>
      </c>
      <c r="E99" s="62" t="s">
        <v>119</v>
      </c>
      <c r="F99" s="22" t="s">
        <v>51</v>
      </c>
    </row>
    <row r="100" spans="1:6" ht="25.5">
      <c r="A100" s="62" t="s">
        <v>69</v>
      </c>
      <c r="B100" s="62" t="s">
        <v>66</v>
      </c>
      <c r="C100" s="62">
        <v>20250306</v>
      </c>
      <c r="D100" s="63">
        <v>150000</v>
      </c>
      <c r="E100" s="62" t="s">
        <v>120</v>
      </c>
      <c r="F100" s="22" t="s">
        <v>51</v>
      </c>
    </row>
    <row r="101" spans="1:6" ht="25.5">
      <c r="A101" s="62" t="s">
        <v>69</v>
      </c>
      <c r="B101" s="62" t="s">
        <v>66</v>
      </c>
      <c r="C101" s="62">
        <v>20250310</v>
      </c>
      <c r="D101" s="63">
        <v>20000</v>
      </c>
      <c r="E101" s="62" t="s">
        <v>121</v>
      </c>
      <c r="F101" s="22" t="s">
        <v>51</v>
      </c>
    </row>
    <row r="102" spans="1:6" ht="25.5">
      <c r="A102" s="62" t="s">
        <v>69</v>
      </c>
      <c r="B102" s="62" t="s">
        <v>66</v>
      </c>
      <c r="C102" s="62">
        <v>20250303</v>
      </c>
      <c r="D102" s="63">
        <v>20000</v>
      </c>
      <c r="E102" s="62" t="s">
        <v>122</v>
      </c>
      <c r="F102" s="22" t="s">
        <v>51</v>
      </c>
    </row>
    <row r="103" spans="1:6" ht="25.5">
      <c r="A103" s="62" t="s">
        <v>69</v>
      </c>
      <c r="B103" s="62" t="s">
        <v>66</v>
      </c>
      <c r="C103" s="62">
        <v>20250309</v>
      </c>
      <c r="D103" s="63">
        <v>100000</v>
      </c>
      <c r="E103" s="62" t="s">
        <v>123</v>
      </c>
      <c r="F103" s="22" t="s">
        <v>51</v>
      </c>
    </row>
    <row r="104" spans="1:6" ht="25.5">
      <c r="A104" s="62" t="s">
        <v>69</v>
      </c>
      <c r="B104" s="62" t="s">
        <v>66</v>
      </c>
      <c r="C104" s="62">
        <v>20250309</v>
      </c>
      <c r="D104" s="63">
        <v>100000</v>
      </c>
      <c r="E104" s="62" t="s">
        <v>123</v>
      </c>
      <c r="F104" s="22" t="s">
        <v>51</v>
      </c>
    </row>
    <row r="105" spans="1:6" ht="25.5">
      <c r="A105" s="62" t="s">
        <v>69</v>
      </c>
      <c r="B105" s="62" t="s">
        <v>66</v>
      </c>
      <c r="C105" s="62">
        <v>20250309</v>
      </c>
      <c r="D105" s="63">
        <v>100000</v>
      </c>
      <c r="E105" s="62" t="s">
        <v>123</v>
      </c>
      <c r="F105" s="22" t="s">
        <v>51</v>
      </c>
    </row>
    <row r="106" spans="1:6" ht="25.5">
      <c r="A106" s="62" t="s">
        <v>69</v>
      </c>
      <c r="B106" s="62" t="s">
        <v>66</v>
      </c>
      <c r="C106" s="62">
        <v>20250309</v>
      </c>
      <c r="D106" s="63">
        <v>100000</v>
      </c>
      <c r="E106" s="62" t="s">
        <v>123</v>
      </c>
      <c r="F106" s="22" t="s">
        <v>51</v>
      </c>
    </row>
    <row r="107" spans="1:6" ht="25.5">
      <c r="A107" s="62" t="s">
        <v>69</v>
      </c>
      <c r="B107" s="62" t="s">
        <v>66</v>
      </c>
      <c r="C107" s="62">
        <v>20250309</v>
      </c>
      <c r="D107" s="63">
        <v>100000</v>
      </c>
      <c r="E107" s="62" t="s">
        <v>123</v>
      </c>
      <c r="F107" s="22" t="s">
        <v>51</v>
      </c>
    </row>
    <row r="108" spans="1:6">
      <c r="A108" s="62" t="s">
        <v>69</v>
      </c>
      <c r="B108" s="62" t="s">
        <v>66</v>
      </c>
      <c r="C108" s="62">
        <v>20250303</v>
      </c>
      <c r="D108" s="63">
        <v>189000</v>
      </c>
      <c r="E108" s="62" t="s">
        <v>124</v>
      </c>
      <c r="F108" s="22" t="s">
        <v>51</v>
      </c>
    </row>
    <row r="109" spans="1:6">
      <c r="A109" s="62" t="s">
        <v>69</v>
      </c>
      <c r="B109" s="62" t="s">
        <v>66</v>
      </c>
      <c r="C109" s="62">
        <v>20250310</v>
      </c>
      <c r="D109" s="63">
        <v>30000</v>
      </c>
      <c r="E109" s="62" t="s">
        <v>125</v>
      </c>
      <c r="F109" s="22" t="s">
        <v>51</v>
      </c>
    </row>
    <row r="110" spans="1:6">
      <c r="A110" s="62" t="s">
        <v>69</v>
      </c>
      <c r="B110" s="62" t="s">
        <v>66</v>
      </c>
      <c r="C110" s="62">
        <v>20250310</v>
      </c>
      <c r="D110" s="63">
        <v>30000</v>
      </c>
      <c r="E110" s="62" t="s">
        <v>125</v>
      </c>
      <c r="F110" s="22" t="s">
        <v>51</v>
      </c>
    </row>
    <row r="111" spans="1:6">
      <c r="A111" s="62" t="s">
        <v>69</v>
      </c>
      <c r="B111" s="62" t="s">
        <v>66</v>
      </c>
      <c r="C111" s="62">
        <v>20250310</v>
      </c>
      <c r="D111" s="63">
        <v>30000</v>
      </c>
      <c r="E111" s="62" t="s">
        <v>125</v>
      </c>
      <c r="F111" s="22" t="s">
        <v>51</v>
      </c>
    </row>
    <row r="112" spans="1:6">
      <c r="A112" s="62" t="s">
        <v>69</v>
      </c>
      <c r="B112" s="62" t="s">
        <v>66</v>
      </c>
      <c r="C112" s="62">
        <v>20250310</v>
      </c>
      <c r="D112" s="63">
        <v>30000</v>
      </c>
      <c r="E112" s="62" t="s">
        <v>125</v>
      </c>
      <c r="F112" s="22" t="s">
        <v>51</v>
      </c>
    </row>
    <row r="113" spans="1:6">
      <c r="A113" s="62" t="s">
        <v>69</v>
      </c>
      <c r="B113" s="62" t="s">
        <v>66</v>
      </c>
      <c r="C113" s="62">
        <v>20250303</v>
      </c>
      <c r="D113" s="63">
        <v>30000</v>
      </c>
      <c r="E113" s="62" t="s">
        <v>126</v>
      </c>
      <c r="F113" s="22" t="s">
        <v>51</v>
      </c>
    </row>
    <row r="114" spans="1:6">
      <c r="A114" s="62" t="s">
        <v>69</v>
      </c>
      <c r="B114" s="62" t="s">
        <v>66</v>
      </c>
      <c r="C114" s="62">
        <v>20250409</v>
      </c>
      <c r="D114" s="63">
        <v>11614</v>
      </c>
      <c r="E114" s="62" t="s">
        <v>127</v>
      </c>
      <c r="F114" s="22" t="s">
        <v>9</v>
      </c>
    </row>
    <row r="115" spans="1:6">
      <c r="A115" s="62" t="s">
        <v>69</v>
      </c>
      <c r="B115" s="62" t="s">
        <v>66</v>
      </c>
      <c r="C115" s="62">
        <v>20250329</v>
      </c>
      <c r="D115" s="63">
        <v>30000</v>
      </c>
      <c r="E115" s="62" t="s">
        <v>128</v>
      </c>
      <c r="F115" s="22" t="s">
        <v>48</v>
      </c>
    </row>
    <row r="116" spans="1:6">
      <c r="A116" s="62" t="s">
        <v>69</v>
      </c>
      <c r="B116" s="62" t="s">
        <v>66</v>
      </c>
      <c r="C116" s="62">
        <v>20250329</v>
      </c>
      <c r="D116" s="63">
        <v>90000</v>
      </c>
      <c r="E116" s="62" t="s">
        <v>129</v>
      </c>
      <c r="F116" s="22" t="s">
        <v>48</v>
      </c>
    </row>
    <row r="117" spans="1:6">
      <c r="A117" s="62" t="s">
        <v>69</v>
      </c>
      <c r="B117" s="62" t="s">
        <v>66</v>
      </c>
      <c r="C117" s="62">
        <v>20250328</v>
      </c>
      <c r="D117" s="63">
        <v>114000</v>
      </c>
      <c r="E117" s="62" t="s">
        <v>130</v>
      </c>
      <c r="F117" s="22" t="s">
        <v>48</v>
      </c>
    </row>
    <row r="118" spans="1:6">
      <c r="A118" s="62" t="s">
        <v>69</v>
      </c>
      <c r="B118" s="62" t="s">
        <v>66</v>
      </c>
      <c r="C118" s="62">
        <v>20250328</v>
      </c>
      <c r="D118" s="63">
        <v>1300000</v>
      </c>
      <c r="E118" s="62" t="s">
        <v>131</v>
      </c>
      <c r="F118" s="22" t="s">
        <v>48</v>
      </c>
    </row>
    <row r="119" spans="1:6">
      <c r="A119" s="62" t="s">
        <v>69</v>
      </c>
      <c r="B119" s="62" t="s">
        <v>66</v>
      </c>
      <c r="C119" s="62">
        <v>20250325</v>
      </c>
      <c r="D119" s="63">
        <v>23398</v>
      </c>
      <c r="E119" s="62" t="s">
        <v>132</v>
      </c>
      <c r="F119" s="22" t="s">
        <v>9</v>
      </c>
    </row>
    <row r="120" spans="1:6">
      <c r="A120" s="62" t="s">
        <v>69</v>
      </c>
      <c r="B120" s="62" t="s">
        <v>66</v>
      </c>
      <c r="C120" s="62">
        <v>20250324</v>
      </c>
      <c r="D120" s="63">
        <v>352000</v>
      </c>
      <c r="E120" s="62" t="s">
        <v>133</v>
      </c>
      <c r="F120" s="22" t="s">
        <v>51</v>
      </c>
    </row>
    <row r="121" spans="1:6">
      <c r="A121" s="62" t="s">
        <v>69</v>
      </c>
      <c r="B121" s="62" t="s">
        <v>66</v>
      </c>
      <c r="C121" s="62">
        <v>20250310</v>
      </c>
      <c r="D121" s="63">
        <v>81100</v>
      </c>
      <c r="E121" s="62" t="s">
        <v>134</v>
      </c>
      <c r="F121" s="22" t="s">
        <v>51</v>
      </c>
    </row>
    <row r="122" spans="1:6">
      <c r="A122" s="62" t="s">
        <v>69</v>
      </c>
      <c r="B122" s="62" t="s">
        <v>66</v>
      </c>
      <c r="C122" s="62">
        <v>20250310</v>
      </c>
      <c r="D122" s="63">
        <v>189000</v>
      </c>
      <c r="E122" s="62" t="s">
        <v>135</v>
      </c>
      <c r="F122" s="22" t="s">
        <v>51</v>
      </c>
    </row>
    <row r="123" spans="1:6">
      <c r="A123" s="62" t="s">
        <v>69</v>
      </c>
      <c r="B123" s="62" t="s">
        <v>66</v>
      </c>
      <c r="C123" s="62">
        <v>20250306</v>
      </c>
      <c r="D123" s="63">
        <v>1080000</v>
      </c>
      <c r="E123" s="62" t="s">
        <v>136</v>
      </c>
      <c r="F123" s="22" t="s">
        <v>48</v>
      </c>
    </row>
    <row r="124" spans="1:6">
      <c r="A124" s="62" t="s">
        <v>69</v>
      </c>
      <c r="B124" s="62" t="s">
        <v>66</v>
      </c>
      <c r="C124" s="62">
        <v>20250303</v>
      </c>
      <c r="D124" s="63">
        <v>30000</v>
      </c>
      <c r="E124" s="62" t="s">
        <v>126</v>
      </c>
      <c r="F124" s="22" t="s">
        <v>51</v>
      </c>
    </row>
    <row r="125" spans="1:6">
      <c r="A125" s="62" t="s">
        <v>69</v>
      </c>
      <c r="B125" s="62" t="s">
        <v>66</v>
      </c>
      <c r="C125" s="62">
        <v>20250303</v>
      </c>
      <c r="D125" s="63">
        <v>30000</v>
      </c>
      <c r="E125" s="62" t="s">
        <v>126</v>
      </c>
      <c r="F125" s="22" t="s">
        <v>51</v>
      </c>
    </row>
    <row r="126" spans="1:6">
      <c r="A126" s="62" t="s">
        <v>69</v>
      </c>
      <c r="B126" s="62" t="s">
        <v>66</v>
      </c>
      <c r="C126" s="62">
        <v>20250303</v>
      </c>
      <c r="D126" s="63">
        <v>30000</v>
      </c>
      <c r="E126" s="62" t="s">
        <v>126</v>
      </c>
      <c r="F126" s="22" t="s">
        <v>51</v>
      </c>
    </row>
    <row r="127" spans="1:6">
      <c r="A127" s="62" t="s">
        <v>69</v>
      </c>
      <c r="B127" s="62" t="s">
        <v>66</v>
      </c>
      <c r="C127" s="62">
        <v>20250303</v>
      </c>
      <c r="D127" s="63">
        <v>30000</v>
      </c>
      <c r="E127" s="62" t="s">
        <v>126</v>
      </c>
      <c r="F127" s="22" t="s">
        <v>51</v>
      </c>
    </row>
    <row r="128" spans="1:6">
      <c r="A128" s="62" t="s">
        <v>69</v>
      </c>
      <c r="B128" s="62" t="s">
        <v>67</v>
      </c>
      <c r="C128" s="62">
        <v>20251029</v>
      </c>
      <c r="D128" s="63">
        <v>15700</v>
      </c>
      <c r="E128" s="62" t="s">
        <v>137</v>
      </c>
      <c r="F128" s="22" t="s">
        <v>48</v>
      </c>
    </row>
    <row r="129" spans="1:6">
      <c r="A129" s="62" t="s">
        <v>69</v>
      </c>
      <c r="B129" s="62" t="s">
        <v>67</v>
      </c>
      <c r="C129" s="62">
        <v>20251029</v>
      </c>
      <c r="D129" s="63">
        <v>173700</v>
      </c>
      <c r="E129" s="62" t="s">
        <v>138</v>
      </c>
      <c r="F129" s="22" t="s">
        <v>48</v>
      </c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한동아</cp:lastModifiedBy>
  <cp:lastPrinted>2024-04-09T02:30:01Z</cp:lastPrinted>
  <dcterms:created xsi:type="dcterms:W3CDTF">2020-01-28T18:46:27Z</dcterms:created>
  <dcterms:modified xsi:type="dcterms:W3CDTF">2026-03-23T00:58:26Z</dcterms:modified>
</cp:coreProperties>
</file>